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Phoenix HQ Shared\Human Resources\Sworn Promotional Processes\Sergeant\!Sergeant 2024\"/>
    </mc:Choice>
  </mc:AlternateContent>
  <xr:revisionPtr revIDLastSave="0" documentId="14_{D7D33CCE-C30A-437D-9405-FFAAC9426541}" xr6:coauthVersionLast="47" xr6:coauthVersionMax="47" xr10:uidLastSave="{00000000-0000-0000-0000-000000000000}"/>
  <bookViews>
    <workbookView xWindow="-38520" yWindow="-120" windowWidth="38640" windowHeight="21240" xr2:uid="{7CD77B64-8E5E-4810-81CB-03E9773F5B45}"/>
  </bookViews>
  <sheets>
    <sheet name="Sheet1" sheetId="1" r:id="rId1"/>
  </sheets>
  <definedNames>
    <definedName name="_xlnm.Print_Area" localSheetId="0">Sheet1!$A$2:$D$64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3" i="1" l="1"/>
  <c r="D42" i="1"/>
  <c r="D41" i="1"/>
  <c r="D40" i="1"/>
  <c r="D16" i="1"/>
  <c r="D15" i="1"/>
  <c r="D14" i="1"/>
  <c r="D13" i="1"/>
  <c r="D29" i="1"/>
  <c r="D28" i="1"/>
  <c r="D24" i="1"/>
  <c r="D39" i="1"/>
  <c r="D32" i="1"/>
  <c r="D31" i="1"/>
  <c r="D30" i="1"/>
  <c r="D27" i="1"/>
  <c r="D26" i="1"/>
  <c r="D25" i="1"/>
  <c r="D23" i="1"/>
  <c r="D17" i="1" l="1"/>
  <c r="D44" i="1"/>
  <c r="D33" i="1"/>
  <c r="D47" i="1" l="1"/>
</calcChain>
</file>

<file path=xl/sharedStrings.xml><?xml version="1.0" encoding="utf-8"?>
<sst xmlns="http://schemas.openxmlformats.org/spreadsheetml/2006/main" count="45" uniqueCount="38">
  <si>
    <t>2024 Sergeant Promotional Process</t>
  </si>
  <si>
    <t>Specialty Training Evaluation Matrix (STEM)</t>
  </si>
  <si>
    <t>Trooper Name:</t>
  </si>
  <si>
    <t>Trooper Badge:</t>
  </si>
  <si>
    <r>
      <rPr>
        <b/>
        <sz val="12"/>
        <color rgb="FF000000"/>
        <rFont val="Calibri"/>
        <family val="2"/>
      </rPr>
      <t>Section I. Specialty Training Courses</t>
    </r>
    <r>
      <rPr>
        <sz val="12"/>
        <color rgb="FF000000"/>
        <rFont val="Calibri"/>
        <family val="2"/>
      </rPr>
      <t> </t>
    </r>
  </si>
  <si>
    <t xml:space="preserve">Specialty </t>
  </si>
  <si>
    <t>Date(s) Certified</t>
  </si>
  <si>
    <t>Points</t>
  </si>
  <si>
    <t>ReACT/Collision Reconstruction</t>
  </si>
  <si>
    <t>Phlebotomist</t>
  </si>
  <si>
    <t>Drug Recognition Expert</t>
  </si>
  <si>
    <t>Terrorist Liaison Officer</t>
  </si>
  <si>
    <t>Score</t>
  </si>
  <si>
    <t>Section II. Specialty Instructor Certifications</t>
  </si>
  <si>
    <t>This subsection would include any completed classes related to becoming a certified law enforcement instructor with the authority to teach others basic or advanced law enforcement-related skills development courses. The applicant will receive one point for being a certified Law Enforcement general instructor. For verification purposes, a copy of the applicant’s certificate of completion/attendance for each class listed must be attached. An applicant may also attach their “DPS Employee Training Report” from Operational Training with the appropriate class(es) highlighted. In the event a college course is listed, a copy of the individual’s unofficial transcript with the specific class(es) highlighted, must be attached to the STEM. There will be a maximum of eight (8) items listed in this section and the applicant will receive one (1) point for each full year they were certified in each area with the exception of field training, where the applicant receives one (1) point for each new trooper/detective trained. The maximum number of points earned in the section is 100. This section is worth 40% of the STEM scoring.</t>
  </si>
  <si>
    <t>Instructor</t>
  </si>
  <si>
    <t>Years Certified</t>
  </si>
  <si>
    <t>General Instructor</t>
  </si>
  <si>
    <t>Field Training Instructor (Enter the number of Troopers/Detectives Trained in "Years Certified" field</t>
  </si>
  <si>
    <t xml:space="preserve">This subsection includes any completed classes or coursework related to supervision, management, or leadership development. For verification purposes, a copy of the applicant’s certificate of completion/attendance for each class listed must be attached. An applicant may also attach their “DPS Employee Training Report” from Operational Training with the appropriate class(es) highlighted. In the event a college course is listed, a copy of the applicant’s unofficial transcript with the specific class(es) highlighted, must be attached to the STEM.  Completed college classes not contributing toward a degree or claimed in Section 3 may be claimed based upon the following formula; one (1) credit hour equals 15-hours of classroom attendance time, two (2) credit hours equals 30-hours of classroom attendance time, three (3) credit hours equal 45-hours of classroom attendance time, and four (4) credit hours equals 60-hours of classroom attendance time.  Identify each individual course title and number of hours required for attendance. There will be a maximum of five (5) courses listed in this section. Points will be calculated based on hours of instruction for the respective course. Applicants will receive one (1) point for every ten hours of classroom instruction for the respective course.  Applicants can earn up to 100 total points in this section. This section is worth 30% of the STEM scoring. </t>
  </si>
  <si>
    <t>Title of Class Attended</t>
  </si>
  <si>
    <t>Dates Attended</t>
  </si>
  <si>
    <t>Hours Attended (Length)</t>
  </si>
  <si>
    <t xml:space="preserve"> Points</t>
  </si>
  <si>
    <t>DPS Leaders in Training 
Class # ___</t>
  </si>
  <si>
    <t>Total Score</t>
  </si>
  <si>
    <t xml:space="preserve">Certificate of Verification that the above information is accurate and correct. </t>
  </si>
  <si>
    <t>________________________________</t>
  </si>
  <si>
    <t>Candidate Name/Badge (Printed)</t>
  </si>
  <si>
    <t>Candidate signature</t>
  </si>
  <si>
    <t>Supervisor’s Signature/Badge</t>
  </si>
  <si>
    <t>Panel Member Reviewer Badge:</t>
  </si>
  <si>
    <t>Final Score:</t>
  </si>
  <si>
    <t xml:space="preserve"> </t>
  </si>
  <si>
    <t>Section III. Supervisor/Management/Leadership Development</t>
  </si>
  <si>
    <t xml:space="preserve">Each applicant may receive points for being currently certified in the listed specialty trainings. For verification purposes, a copy of the applicant’s certificate of completion/attendance for each class listed must be attached. An applicant may also attach their “DPS Employee Training Report” from Operational Training with the appropriate class(es) highlighted. 
There are four items listed in this section and the candidate will receive twenty-five (25) points for each area they are certified in.  The maximum points earned for this section is 100. This section is worth 30% of the STEM scoring.  </t>
  </si>
  <si>
    <t>Currently Certified (Yes or No)</t>
  </si>
  <si>
    <r>
      <t xml:space="preserve">The Department recognizes the importance of troopers seeking additional specialty certifications, instructor positions, and leadership training to further careers and support the mission of the Department. In doing so, the 2024 Sergeant Promotional Process will include additional scoring under “Education and Experience.”  As part of the application process, please complete the applicable information below. Blank spaces are for you to add applicable information you believe is pertinent, but not already listed. The panel will use this information to accurately score and apply points to the applicant’s overall score. If necessary, the panel may request documentation to support any category claimed by the applicant.
The STEM is intended to objectively evaluate an individual applicant’s verifiable training experience as it relates to promotional opportunities. The following information will explain each section and the procedure to accurately complete each section of the STEM. Additional questions regarding completion of the STEM are to be directed to Major Ezekiel Zesiger between 0800 – 1700 hours Monday through Friday or by e-mail to, EZesiger@azdps.gov.  Responses will be provided to the applicant via NeoGov.
</t>
    </r>
    <r>
      <rPr>
        <b/>
        <u/>
        <sz val="12"/>
        <color rgb="FF000000"/>
        <rFont val="Calibri"/>
        <family val="2"/>
      </rPr>
      <t xml:space="preserve">Certificate of Verification
</t>
    </r>
    <r>
      <rPr>
        <sz val="12"/>
        <color rgb="FF000000"/>
        <rFont val="Calibri"/>
        <family val="2"/>
      </rPr>
      <t xml:space="preserve">After completing the STEM, you must print and sign the Certificate of Verification section.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</si>
</sst>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0000"/>
      <name val="Calibri"/>
      <family val="2"/>
      <scheme val="minor"/>
    </font>
    <font>
      <sz val="11"/>
      <color theme="1"/>
      <name val="Calibri"/>
      <family val="2"/>
      <scheme val="minor"/>
    </font>
    <font>
      <b/>
      <sz val="12"/>
      <color rgb="FF000000"/>
      <name val="Calibri"/>
      <family val="2"/>
    </font>
    <font>
      <sz val="12"/>
      <color rgb="FF000000"/>
      <name val="Calibri"/>
      <family val="2"/>
    </font>
    <font>
      <b/>
      <u/>
      <sz val="12"/>
      <color rgb="FF000000"/>
      <name val="Calibri"/>
      <family val="2"/>
    </font>
  </fonts>
  <fills count="3">
    <fill>
      <patternFill patternType="none"/>
    </fill>
    <fill>
      <patternFill patternType="gray125"/>
    </fill>
    <fill>
      <patternFill patternType="solid">
        <fgColor rgb="FFD9D9D9"/>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9" fontId="5" fillId="0" borderId="0" applyFont="0" applyFill="0" applyBorder="0" applyAlignment="0" applyProtection="0"/>
  </cellStyleXfs>
  <cellXfs count="59">
    <xf numFmtId="0" fontId="0" fillId="0" borderId="0" xfId="0"/>
    <xf numFmtId="0" fontId="2" fillId="0" borderId="0" xfId="0" applyFont="1" applyAlignment="1">
      <alignment vertical="center"/>
    </xf>
    <xf numFmtId="0" fontId="2" fillId="0" borderId="0" xfId="0" applyFont="1" applyBorder="1" applyAlignment="1">
      <alignment horizontal="left" vertical="center" wrapText="1"/>
    </xf>
    <xf numFmtId="0" fontId="2" fillId="0" borderId="4" xfId="0" applyFont="1" applyBorder="1" applyAlignment="1" applyProtection="1">
      <alignment vertical="center" wrapText="1"/>
      <protection locked="0"/>
    </xf>
    <xf numFmtId="14" fontId="2" fillId="0" borderId="4" xfId="0" applyNumberFormat="1" applyFont="1" applyBorder="1" applyAlignment="1" applyProtection="1">
      <alignment vertical="center" wrapText="1"/>
      <protection locked="0"/>
    </xf>
    <xf numFmtId="0" fontId="2" fillId="0" borderId="4" xfId="0" applyFont="1" applyBorder="1" applyAlignment="1" applyProtection="1">
      <alignment horizontal="center" vertical="center" wrapText="1"/>
      <protection locked="0"/>
    </xf>
    <xf numFmtId="0" fontId="3" fillId="0" borderId="0" xfId="0" applyFont="1" applyBorder="1" applyAlignment="1">
      <alignment horizontal="left" vertical="center" wrapText="1"/>
    </xf>
    <xf numFmtId="0" fontId="2" fillId="0" borderId="5" xfId="0" applyFont="1" applyBorder="1" applyAlignment="1">
      <alignment horizontal="center" wrapText="1"/>
    </xf>
    <xf numFmtId="0" fontId="2" fillId="0" borderId="5" xfId="0" applyFont="1" applyBorder="1" applyAlignment="1">
      <alignment horizontal="center" vertical="center" wrapText="1"/>
    </xf>
    <xf numFmtId="0" fontId="2" fillId="0" borderId="0" xfId="0" applyFont="1"/>
    <xf numFmtId="14" fontId="3" fillId="0" borderId="4" xfId="0" applyNumberFormat="1"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2" fillId="0" borderId="0" xfId="0" applyFont="1" applyBorder="1"/>
    <xf numFmtId="164" fontId="2" fillId="0" borderId="5" xfId="0" applyNumberFormat="1" applyFont="1" applyBorder="1" applyAlignment="1">
      <alignment horizontal="center" wrapText="1"/>
    </xf>
    <xf numFmtId="10" fontId="2" fillId="0" borderId="5" xfId="1" applyNumberFormat="1" applyFont="1" applyBorder="1" applyAlignment="1">
      <alignment horizontal="center" wrapText="1"/>
    </xf>
    <xf numFmtId="0" fontId="0" fillId="0" borderId="5" xfId="0" applyBorder="1"/>
    <xf numFmtId="0" fontId="0" fillId="0" borderId="0" xfId="0" applyAlignment="1">
      <alignment horizontal="left"/>
    </xf>
    <xf numFmtId="14" fontId="2" fillId="0" borderId="6" xfId="0" applyNumberFormat="1" applyFont="1" applyBorder="1" applyAlignment="1" applyProtection="1">
      <alignment vertical="center" wrapText="1"/>
      <protection locked="0"/>
    </xf>
    <xf numFmtId="0" fontId="2" fillId="0" borderId="0" xfId="0" applyFont="1" applyBorder="1" applyAlignment="1">
      <alignment vertical="center" wrapText="1"/>
    </xf>
    <xf numFmtId="0" fontId="2" fillId="0" borderId="0" xfId="0" applyFont="1" applyAlignment="1"/>
    <xf numFmtId="0" fontId="0" fillId="0" borderId="0" xfId="0" applyAlignment="1"/>
    <xf numFmtId="0" fontId="0" fillId="0" borderId="0" xfId="0" applyAlignment="1">
      <alignment horizontal="right"/>
    </xf>
    <xf numFmtId="0" fontId="3" fillId="0" borderId="7" xfId="0" applyFont="1" applyBorder="1" applyAlignment="1">
      <alignment vertical="center" wrapText="1"/>
    </xf>
    <xf numFmtId="0" fontId="3" fillId="0" borderId="8" xfId="0" applyFont="1" applyBorder="1" applyAlignment="1">
      <alignment horizontal="center" vertical="center" wrapText="1"/>
    </xf>
    <xf numFmtId="0" fontId="4" fillId="2" borderId="9" xfId="0" applyFont="1" applyFill="1" applyBorder="1" applyAlignment="1">
      <alignment horizontal="center" vertical="center" wrapText="1"/>
    </xf>
    <xf numFmtId="0" fontId="2" fillId="0" borderId="10" xfId="0" applyFont="1" applyBorder="1" applyAlignment="1" applyProtection="1">
      <alignment vertical="center" wrapText="1"/>
    </xf>
    <xf numFmtId="0" fontId="2" fillId="2" borderId="11" xfId="0" applyFont="1" applyFill="1" applyBorder="1" applyAlignment="1">
      <alignment horizontal="center" vertical="center" wrapText="1"/>
    </xf>
    <xf numFmtId="0" fontId="2" fillId="0" borderId="12" xfId="0" applyFont="1" applyBorder="1" applyAlignment="1" applyProtection="1">
      <alignment vertical="center" wrapText="1"/>
    </xf>
    <xf numFmtId="0" fontId="2" fillId="0" borderId="13" xfId="0" applyFont="1" applyBorder="1" applyAlignment="1" applyProtection="1">
      <alignment vertical="center" wrapText="1"/>
    </xf>
    <xf numFmtId="14" fontId="2" fillId="0" borderId="14" xfId="0" applyNumberFormat="1" applyFont="1" applyBorder="1" applyAlignment="1" applyProtection="1">
      <alignment vertical="center" wrapText="1"/>
      <protection locked="0"/>
    </xf>
    <xf numFmtId="0" fontId="2" fillId="0" borderId="15" xfId="0" applyFont="1" applyBorder="1" applyAlignment="1" applyProtection="1">
      <alignment horizontal="center" vertical="center" wrapText="1"/>
      <protection locked="0"/>
    </xf>
    <xf numFmtId="0" fontId="2" fillId="2" borderId="16" xfId="0" applyFont="1" applyFill="1" applyBorder="1" applyAlignment="1">
      <alignment horizontal="center" vertical="center" wrapText="1"/>
    </xf>
    <xf numFmtId="0" fontId="2" fillId="0" borderId="10"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14" fontId="2" fillId="0" borderId="15" xfId="0" applyNumberFormat="1"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3" fillId="0" borderId="7" xfId="0" applyFont="1" applyBorder="1" applyAlignment="1">
      <alignment horizontal="center" vertical="center" wrapText="1"/>
    </xf>
    <xf numFmtId="164" fontId="2" fillId="2" borderId="11" xfId="0" applyNumberFormat="1" applyFont="1" applyFill="1" applyBorder="1" applyAlignment="1">
      <alignment horizontal="center" vertical="center" wrapText="1"/>
    </xf>
    <xf numFmtId="0" fontId="3" fillId="0" borderId="1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14" fontId="3" fillId="0" borderId="15" xfId="0" applyNumberFormat="1"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2" fillId="0" borderId="0" xfId="0" applyFont="1" applyAlignment="1" applyProtection="1">
      <alignment horizontal="left" vertical="center"/>
      <protection locked="0"/>
    </xf>
    <xf numFmtId="0" fontId="2" fillId="0" borderId="5" xfId="0" applyFont="1" applyBorder="1" applyAlignment="1" applyProtection="1">
      <alignment horizontal="left" vertical="center" wrapText="1"/>
      <protection locked="0"/>
    </xf>
    <xf numFmtId="0" fontId="3"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7" fillId="0" borderId="1" xfId="0" applyFont="1" applyBorder="1" applyAlignment="1">
      <alignment horizontal="left" vertical="top" wrapText="1"/>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2" fillId="0" borderId="2" xfId="0" applyFont="1" applyBorder="1" applyAlignment="1">
      <alignment horizontal="left" vertical="top"/>
    </xf>
    <xf numFmtId="0" fontId="2" fillId="0" borderId="3" xfId="0" applyFont="1" applyBorder="1" applyAlignment="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47625</xdr:rowOff>
    </xdr:from>
    <xdr:to>
      <xdr:col>0</xdr:col>
      <xdr:colOff>1343025</xdr:colOff>
      <xdr:row>2</xdr:row>
      <xdr:rowOff>538670</xdr:rowOff>
    </xdr:to>
    <xdr:pic>
      <xdr:nvPicPr>
        <xdr:cNvPr id="3" name="Picture 2">
          <a:extLst>
            <a:ext uri="{FF2B5EF4-FFF2-40B4-BE49-F238E27FC236}">
              <a16:creationId xmlns:a16="http://schemas.microsoft.com/office/drawing/2014/main" id="{43E7E149-2392-8F6F-FF09-2D8C7E3514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47625"/>
          <a:ext cx="1152525" cy="11281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308F9-0AB1-400D-A069-5B5EC5838A4F}">
  <dimension ref="A2:E64"/>
  <sheetViews>
    <sheetView showGridLines="0" showRowColHeaders="0" tabSelected="1" topLeftCell="A2" zoomScale="154" zoomScaleNormal="154" workbookViewId="0">
      <selection activeCell="B6" sqref="B6:C6"/>
    </sheetView>
  </sheetViews>
  <sheetFormatPr defaultColWidth="0" defaultRowHeight="15" zeroHeight="1" x14ac:dyDescent="0.25"/>
  <cols>
    <col min="1" max="1" width="29.85546875" customWidth="1"/>
    <col min="2" max="2" width="20.140625" customWidth="1"/>
    <col min="3" max="3" width="20.140625" style="20" customWidth="1"/>
    <col min="4" max="4" width="19.85546875" customWidth="1"/>
    <col min="5" max="5" width="0.42578125" customWidth="1"/>
    <col min="6" max="16384" width="25.85546875" hidden="1"/>
  </cols>
  <sheetData>
    <row r="2" spans="1:4" ht="50.25" customHeight="1" x14ac:dyDescent="0.3">
      <c r="A2" s="52" t="s">
        <v>0</v>
      </c>
      <c r="B2" s="52"/>
      <c r="C2" s="52"/>
      <c r="D2" s="52"/>
    </row>
    <row r="3" spans="1:4" ht="50.25" customHeight="1" x14ac:dyDescent="0.25">
      <c r="A3" s="53" t="s">
        <v>1</v>
      </c>
      <c r="B3" s="53"/>
      <c r="C3" s="53"/>
      <c r="D3" s="53"/>
    </row>
    <row r="4" spans="1:4" ht="16.5" thickBot="1" x14ac:dyDescent="0.3">
      <c r="A4" s="6" t="s">
        <v>2</v>
      </c>
      <c r="B4" s="43" t="s">
        <v>33</v>
      </c>
      <c r="C4" s="43"/>
      <c r="D4" s="2"/>
    </row>
    <row r="5" spans="1:4" ht="15.75" x14ac:dyDescent="0.25">
      <c r="A5" s="2"/>
      <c r="B5" s="2"/>
      <c r="C5" s="18"/>
      <c r="D5" s="2"/>
    </row>
    <row r="6" spans="1:4" ht="16.5" thickBot="1" x14ac:dyDescent="0.3">
      <c r="A6" s="6" t="s">
        <v>3</v>
      </c>
      <c r="B6" s="43"/>
      <c r="C6" s="43"/>
      <c r="D6" s="2"/>
    </row>
    <row r="7" spans="1:4" ht="15.75" x14ac:dyDescent="0.25">
      <c r="A7" s="2"/>
      <c r="B7" s="2"/>
      <c r="C7" s="18"/>
      <c r="D7" s="2"/>
    </row>
    <row r="8" spans="1:4" ht="409.5" customHeight="1" x14ac:dyDescent="0.25">
      <c r="A8" s="54" t="s">
        <v>37</v>
      </c>
      <c r="B8" s="50"/>
      <c r="C8" s="50"/>
      <c r="D8" s="51"/>
    </row>
    <row r="9" spans="1:4" ht="39" customHeight="1" x14ac:dyDescent="0.25">
      <c r="A9" s="2"/>
      <c r="B9" s="2"/>
      <c r="C9" s="18"/>
      <c r="D9" s="2"/>
    </row>
    <row r="10" spans="1:4" ht="15.75" x14ac:dyDescent="0.25">
      <c r="A10" s="55" t="s">
        <v>4</v>
      </c>
      <c r="B10" s="56"/>
      <c r="C10" s="56"/>
      <c r="D10" s="56"/>
    </row>
    <row r="11" spans="1:4" ht="266.25" customHeight="1" thickBot="1" x14ac:dyDescent="0.3">
      <c r="A11" s="49" t="s">
        <v>35</v>
      </c>
      <c r="B11" s="57"/>
      <c r="C11" s="57"/>
      <c r="D11" s="58"/>
    </row>
    <row r="12" spans="1:4" ht="31.5" x14ac:dyDescent="0.25">
      <c r="A12" s="22" t="s">
        <v>5</v>
      </c>
      <c r="B12" s="23" t="s">
        <v>6</v>
      </c>
      <c r="C12" s="23" t="s">
        <v>36</v>
      </c>
      <c r="D12" s="24" t="s">
        <v>7</v>
      </c>
    </row>
    <row r="13" spans="1:4" ht="31.5" x14ac:dyDescent="0.25">
      <c r="A13" s="25" t="s">
        <v>8</v>
      </c>
      <c r="B13" s="4" t="s">
        <v>33</v>
      </c>
      <c r="C13" s="5"/>
      <c r="D13" s="26">
        <f>IF(C13="yes", 25, 0)</f>
        <v>0</v>
      </c>
    </row>
    <row r="14" spans="1:4" ht="15.75" x14ac:dyDescent="0.25">
      <c r="A14" s="25" t="s">
        <v>9</v>
      </c>
      <c r="B14" s="4"/>
      <c r="C14" s="5"/>
      <c r="D14" s="26">
        <f>IF(C14="yes", 25, 0)</f>
        <v>0</v>
      </c>
    </row>
    <row r="15" spans="1:4" ht="15.75" x14ac:dyDescent="0.25">
      <c r="A15" s="27" t="s">
        <v>10</v>
      </c>
      <c r="B15" s="17"/>
      <c r="C15" s="5"/>
      <c r="D15" s="26">
        <f>IF(C15="yes", 25, 0)</f>
        <v>0</v>
      </c>
    </row>
    <row r="16" spans="1:4" ht="16.5" thickBot="1" x14ac:dyDescent="0.3">
      <c r="A16" s="28" t="s">
        <v>11</v>
      </c>
      <c r="B16" s="29"/>
      <c r="C16" s="30"/>
      <c r="D16" s="31">
        <f>IF(C16="yes", 25, 0)</f>
        <v>0</v>
      </c>
    </row>
    <row r="17" spans="1:4" ht="16.5" thickBot="1" x14ac:dyDescent="0.3">
      <c r="A17" s="9"/>
      <c r="B17" s="9"/>
      <c r="C17" s="19"/>
      <c r="D17" s="8">
        <f>IF(SUM(D13:D16)&gt;100,"100", SUM(D13:D16))</f>
        <v>0</v>
      </c>
    </row>
    <row r="18" spans="1:4" ht="15.75" x14ac:dyDescent="0.25">
      <c r="A18" s="9"/>
      <c r="B18" s="9"/>
      <c r="C18" s="19"/>
      <c r="D18" s="9" t="s">
        <v>12</v>
      </c>
    </row>
    <row r="19" spans="1:4" ht="22.5" customHeight="1" x14ac:dyDescent="0.25">
      <c r="A19" s="9"/>
      <c r="B19" s="9"/>
      <c r="C19" s="19"/>
      <c r="D19" s="9"/>
    </row>
    <row r="20" spans="1:4" ht="16.5" thickBot="1" x14ac:dyDescent="0.3">
      <c r="A20" s="44" t="s">
        <v>13</v>
      </c>
      <c r="B20" s="44"/>
      <c r="C20" s="44"/>
      <c r="D20" s="44"/>
    </row>
    <row r="21" spans="1:4" ht="211.5" customHeight="1" thickBot="1" x14ac:dyDescent="0.3">
      <c r="A21" s="46" t="s">
        <v>14</v>
      </c>
      <c r="B21" s="47"/>
      <c r="C21" s="47"/>
      <c r="D21" s="48"/>
    </row>
    <row r="22" spans="1:4" ht="15.75" x14ac:dyDescent="0.25">
      <c r="A22" s="22" t="s">
        <v>15</v>
      </c>
      <c r="B22" s="23" t="s">
        <v>6</v>
      </c>
      <c r="C22" s="23" t="s">
        <v>16</v>
      </c>
      <c r="D22" s="24" t="s">
        <v>7</v>
      </c>
    </row>
    <row r="23" spans="1:4" ht="15.75" x14ac:dyDescent="0.25">
      <c r="A23" s="25" t="s">
        <v>17</v>
      </c>
      <c r="B23" s="4"/>
      <c r="C23" s="3"/>
      <c r="D23" s="26">
        <f>C23</f>
        <v>0</v>
      </c>
    </row>
    <row r="24" spans="1:4" ht="69.75" customHeight="1" x14ac:dyDescent="0.25">
      <c r="A24" s="25" t="s">
        <v>18</v>
      </c>
      <c r="B24" s="4"/>
      <c r="C24" s="3"/>
      <c r="D24" s="26">
        <f t="shared" ref="D24:D32" si="0">C24</f>
        <v>0</v>
      </c>
    </row>
    <row r="25" spans="1:4" ht="15.75" x14ac:dyDescent="0.25">
      <c r="A25" s="32"/>
      <c r="B25" s="4"/>
      <c r="C25" s="3"/>
      <c r="D25" s="26">
        <f>C25</f>
        <v>0</v>
      </c>
    </row>
    <row r="26" spans="1:4" ht="15.75" x14ac:dyDescent="0.25">
      <c r="A26" s="32"/>
      <c r="B26" s="4"/>
      <c r="C26" s="3"/>
      <c r="D26" s="26">
        <f t="shared" si="0"/>
        <v>0</v>
      </c>
    </row>
    <row r="27" spans="1:4" ht="15.75" x14ac:dyDescent="0.25">
      <c r="A27" s="32"/>
      <c r="B27" s="4"/>
      <c r="C27" s="3"/>
      <c r="D27" s="26">
        <f t="shared" si="0"/>
        <v>0</v>
      </c>
    </row>
    <row r="28" spans="1:4" ht="15.75" x14ac:dyDescent="0.25">
      <c r="A28" s="32"/>
      <c r="B28" s="4"/>
      <c r="C28" s="3"/>
      <c r="D28" s="26">
        <f t="shared" ref="D28:D29" si="1">C28</f>
        <v>0</v>
      </c>
    </row>
    <row r="29" spans="1:4" ht="15.75" x14ac:dyDescent="0.25">
      <c r="A29" s="32"/>
      <c r="B29" s="4"/>
      <c r="C29" s="3"/>
      <c r="D29" s="26">
        <f t="shared" si="1"/>
        <v>0</v>
      </c>
    </row>
    <row r="30" spans="1:4" ht="15.75" x14ac:dyDescent="0.25">
      <c r="A30" s="32"/>
      <c r="B30" s="4"/>
      <c r="C30" s="3"/>
      <c r="D30" s="26">
        <f t="shared" si="0"/>
        <v>0</v>
      </c>
    </row>
    <row r="31" spans="1:4" ht="15.75" x14ac:dyDescent="0.25">
      <c r="A31" s="32"/>
      <c r="B31" s="4"/>
      <c r="C31" s="3"/>
      <c r="D31" s="26">
        <f t="shared" si="0"/>
        <v>0</v>
      </c>
    </row>
    <row r="32" spans="1:4" ht="16.5" thickBot="1" x14ac:dyDescent="0.3">
      <c r="A32" s="33"/>
      <c r="B32" s="34"/>
      <c r="C32" s="35"/>
      <c r="D32" s="31">
        <f t="shared" si="0"/>
        <v>0</v>
      </c>
    </row>
    <row r="33" spans="1:4" ht="16.5" customHeight="1" thickBot="1" x14ac:dyDescent="0.3">
      <c r="A33" s="9"/>
      <c r="B33" s="9"/>
      <c r="C33" s="19"/>
      <c r="D33" s="7">
        <f>IF(SUM(D23:D32)&gt;100,"100", SUM(D23:D32))</f>
        <v>0</v>
      </c>
    </row>
    <row r="34" spans="1:4" ht="15.75" x14ac:dyDescent="0.25">
      <c r="A34" s="9"/>
      <c r="B34" s="9"/>
      <c r="C34" s="19"/>
      <c r="D34" s="9" t="s">
        <v>12</v>
      </c>
    </row>
    <row r="35" spans="1:4" ht="24" customHeight="1" x14ac:dyDescent="0.25">
      <c r="A35" s="9"/>
      <c r="B35" s="9"/>
      <c r="C35" s="19"/>
      <c r="D35" s="9"/>
    </row>
    <row r="36" spans="1:4" ht="16.5" thickBot="1" x14ac:dyDescent="0.3">
      <c r="A36" s="44" t="s">
        <v>34</v>
      </c>
      <c r="B36" s="44"/>
      <c r="C36" s="44"/>
      <c r="D36" s="44"/>
    </row>
    <row r="37" spans="1:4" ht="253.5" customHeight="1" thickBot="1" x14ac:dyDescent="0.3">
      <c r="A37" s="49" t="s">
        <v>19</v>
      </c>
      <c r="B37" s="50"/>
      <c r="C37" s="50"/>
      <c r="D37" s="51"/>
    </row>
    <row r="38" spans="1:4" ht="31.5" x14ac:dyDescent="0.25">
      <c r="A38" s="36" t="s">
        <v>20</v>
      </c>
      <c r="B38" s="23" t="s">
        <v>21</v>
      </c>
      <c r="C38" s="23" t="s">
        <v>22</v>
      </c>
      <c r="D38" s="24" t="s">
        <v>23</v>
      </c>
    </row>
    <row r="39" spans="1:4" ht="31.5" x14ac:dyDescent="0.25">
      <c r="A39" s="25" t="s">
        <v>24</v>
      </c>
      <c r="B39" s="10"/>
      <c r="C39" s="3"/>
      <c r="D39" s="37">
        <f>C39*0.1</f>
        <v>0</v>
      </c>
    </row>
    <row r="40" spans="1:4" ht="15.75" x14ac:dyDescent="0.25">
      <c r="A40" s="38"/>
      <c r="B40" s="10"/>
      <c r="C40" s="11"/>
      <c r="D40" s="37">
        <f t="shared" ref="D40:D43" si="2">C40*0.1</f>
        <v>0</v>
      </c>
    </row>
    <row r="41" spans="1:4" ht="15.75" x14ac:dyDescent="0.25">
      <c r="A41" s="38"/>
      <c r="B41" s="10"/>
      <c r="C41" s="11"/>
      <c r="D41" s="37">
        <f t="shared" si="2"/>
        <v>0</v>
      </c>
    </row>
    <row r="42" spans="1:4" ht="15.75" x14ac:dyDescent="0.25">
      <c r="A42" s="38"/>
      <c r="B42" s="10"/>
      <c r="C42" s="11"/>
      <c r="D42" s="37">
        <f t="shared" si="2"/>
        <v>0</v>
      </c>
    </row>
    <row r="43" spans="1:4" ht="16.5" thickBot="1" x14ac:dyDescent="0.3">
      <c r="A43" s="39"/>
      <c r="B43" s="40"/>
      <c r="C43" s="41"/>
      <c r="D43" s="37">
        <f t="shared" si="2"/>
        <v>0</v>
      </c>
    </row>
    <row r="44" spans="1:4" ht="16.5" thickBot="1" x14ac:dyDescent="0.3">
      <c r="A44" s="9"/>
      <c r="B44" s="9"/>
      <c r="C44" s="19"/>
      <c r="D44" s="13">
        <f>IF(SUM(D39:D43)&gt;100,"100", SUM(D39:D43))</f>
        <v>0</v>
      </c>
    </row>
    <row r="45" spans="1:4" ht="15.75" x14ac:dyDescent="0.25">
      <c r="A45" s="9"/>
      <c r="B45" s="9"/>
      <c r="C45" s="19"/>
      <c r="D45" s="9" t="s">
        <v>12</v>
      </c>
    </row>
    <row r="46" spans="1:4" ht="15.75" x14ac:dyDescent="0.25">
      <c r="A46" s="9"/>
      <c r="B46" s="9"/>
      <c r="C46" s="19"/>
      <c r="D46" s="9"/>
    </row>
    <row r="47" spans="1:4" ht="16.5" thickBot="1" x14ac:dyDescent="0.3">
      <c r="A47" s="9"/>
      <c r="B47" s="9"/>
      <c r="C47" s="19"/>
      <c r="D47" s="14">
        <f>SUM((D17*0.003),(D33*0.004),(D44*0.003))</f>
        <v>0</v>
      </c>
    </row>
    <row r="48" spans="1:4" ht="15.75" x14ac:dyDescent="0.25">
      <c r="A48" s="9"/>
      <c r="B48" s="12"/>
      <c r="C48" s="19"/>
      <c r="D48" s="9" t="s">
        <v>25</v>
      </c>
    </row>
    <row r="49" spans="1:4" ht="15.75" x14ac:dyDescent="0.25">
      <c r="A49" s="9"/>
      <c r="B49" s="9"/>
      <c r="C49" s="19"/>
      <c r="D49" s="9"/>
    </row>
    <row r="50" spans="1:4" ht="15.75" x14ac:dyDescent="0.25">
      <c r="A50" s="45" t="s">
        <v>26</v>
      </c>
      <c r="B50" s="45"/>
      <c r="C50" s="45"/>
      <c r="D50" s="45"/>
    </row>
    <row r="51" spans="1:4" ht="15.75" x14ac:dyDescent="0.25">
      <c r="A51" s="9"/>
      <c r="B51" s="9"/>
      <c r="C51" s="19"/>
      <c r="D51" s="9"/>
    </row>
    <row r="52" spans="1:4" ht="15.75" x14ac:dyDescent="0.25">
      <c r="A52" s="9"/>
      <c r="B52" s="9"/>
      <c r="C52" s="19"/>
      <c r="D52" s="9"/>
    </row>
    <row r="53" spans="1:4" ht="15.75" x14ac:dyDescent="0.25">
      <c r="A53" s="42" t="s">
        <v>27</v>
      </c>
      <c r="B53" s="42"/>
      <c r="C53" s="19"/>
      <c r="D53" s="9"/>
    </row>
    <row r="54" spans="1:4" ht="15.75" x14ac:dyDescent="0.25">
      <c r="A54" s="1" t="s">
        <v>28</v>
      </c>
      <c r="B54" s="9"/>
      <c r="C54" s="19"/>
      <c r="D54" s="9"/>
    </row>
    <row r="55" spans="1:4" ht="15.75" x14ac:dyDescent="0.25">
      <c r="A55" s="1"/>
      <c r="B55" s="9"/>
      <c r="C55" s="19"/>
      <c r="D55" s="9"/>
    </row>
    <row r="56" spans="1:4" ht="15.75" x14ac:dyDescent="0.25">
      <c r="A56" s="1"/>
      <c r="B56" s="9"/>
      <c r="C56" s="19"/>
      <c r="D56" s="9"/>
    </row>
    <row r="57" spans="1:4" ht="15.75" x14ac:dyDescent="0.25">
      <c r="A57" s="42" t="s">
        <v>27</v>
      </c>
      <c r="B57" s="42"/>
      <c r="C57" s="19"/>
      <c r="D57" s="9"/>
    </row>
    <row r="58" spans="1:4" ht="15.75" x14ac:dyDescent="0.25">
      <c r="A58" s="1" t="s">
        <v>29</v>
      </c>
      <c r="B58" s="9"/>
      <c r="C58" s="19"/>
      <c r="D58" s="9"/>
    </row>
    <row r="59" spans="1:4" ht="15.75" x14ac:dyDescent="0.25">
      <c r="A59" s="1"/>
      <c r="B59" s="9"/>
      <c r="C59" s="19"/>
      <c r="D59" s="9"/>
    </row>
    <row r="60" spans="1:4" ht="15.75" x14ac:dyDescent="0.25">
      <c r="A60" s="1"/>
      <c r="B60" s="9"/>
      <c r="C60" s="19"/>
      <c r="D60" s="9"/>
    </row>
    <row r="61" spans="1:4" ht="15.75" x14ac:dyDescent="0.25">
      <c r="A61" s="42" t="s">
        <v>27</v>
      </c>
      <c r="B61" s="42"/>
      <c r="C61" s="19"/>
      <c r="D61" s="9"/>
    </row>
    <row r="62" spans="1:4" ht="15.75" x14ac:dyDescent="0.25">
      <c r="A62" s="1" t="s">
        <v>30</v>
      </c>
      <c r="B62" s="9"/>
      <c r="C62" s="19"/>
      <c r="D62" s="9"/>
    </row>
    <row r="63" spans="1:4" ht="15.75" x14ac:dyDescent="0.25">
      <c r="A63" s="9"/>
      <c r="B63" s="9"/>
      <c r="C63" s="19"/>
      <c r="D63" s="9"/>
    </row>
    <row r="64" spans="1:4" ht="15.75" thickBot="1" x14ac:dyDescent="0.3">
      <c r="A64" s="16" t="s">
        <v>31</v>
      </c>
      <c r="B64" s="15"/>
      <c r="C64" s="21" t="s">
        <v>32</v>
      </c>
      <c r="D64" s="15"/>
    </row>
  </sheetData>
  <sheetProtection algorithmName="SHA-512" hashValue="pApBFSrPEKSMZFn8cej2aIzn9isxmFoZ6etV8dRQ6P6YyXiK9hLyW4KRSWrx3ZXN4pjEVOytth0iOX/L1fE8yQ==" saltValue="k3OkisCTtnI39OqiAHoBEA==" spinCount="100000" sheet="1" selectLockedCells="1"/>
  <mergeCells count="15">
    <mergeCell ref="A2:D2"/>
    <mergeCell ref="A3:D3"/>
    <mergeCell ref="A8:D8"/>
    <mergeCell ref="A10:D10"/>
    <mergeCell ref="A11:D11"/>
    <mergeCell ref="A53:B53"/>
    <mergeCell ref="A57:B57"/>
    <mergeCell ref="A61:B61"/>
    <mergeCell ref="B4:C4"/>
    <mergeCell ref="B6:C6"/>
    <mergeCell ref="A20:D20"/>
    <mergeCell ref="A36:D36"/>
    <mergeCell ref="A50:D50"/>
    <mergeCell ref="A21:D21"/>
    <mergeCell ref="A37:D37"/>
  </mergeCells>
  <dataValidations disablePrompts="1" count="1">
    <dataValidation type="whole" allowBlank="1" showInputMessage="1" showErrorMessage="1" sqref="D17 D33 D44" xr:uid="{B6F1A5C9-264B-431E-84DC-7BD654F807BF}">
      <formula1>0</formula1>
      <formula2>100</formula2>
    </dataValidation>
  </dataValidations>
  <printOptions horizontalCentered="1"/>
  <pageMargins left="0.45" right="0.45" top="0.5" bottom="0.5" header="0.3" footer="0.3"/>
  <pageSetup scale="98" orientation="portrait" r:id="rId1"/>
  <headerFooter>
    <oddFooter>&amp;CPage &amp;P of &amp;N</oddFooter>
  </headerFooter>
  <rowBreaks count="3" manualBreakCount="3">
    <brk id="8" max="16383" man="1"/>
    <brk id="18" max="16383" man="1"/>
    <brk id="3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zDPS Document" ma:contentTypeID="0x0101007B2DF37DD7C1124987C9F4E58169E07C0068747BA8F5A29F41A55F1A0ED583BB3A" ma:contentTypeVersion="57" ma:contentTypeDescription="Central repository for AZ documents filtered to appropriate pages." ma:contentTypeScope="" ma:versionID="19d328ee08675043b784279a0cffd65c">
  <xsd:schema xmlns:xsd="http://www.w3.org/2001/XMLSchema" xmlns:xs="http://www.w3.org/2001/XMLSchema" xmlns:p="http://schemas.microsoft.com/office/2006/metadata/properties" xmlns:ns2="8def9a45-f54b-4f55-a55f-ffeda5c5d1c9" xmlns:ns3="67c121cd-477f-46f6-9468-96cff8d244e8" targetNamespace="http://schemas.microsoft.com/office/2006/metadata/properties" ma:root="true" ma:fieldsID="b55fbbec17164c2b578df14549e20402" ns2:_="" ns3:_="">
    <xsd:import namespace="8def9a45-f54b-4f55-a55f-ffeda5c5d1c9"/>
    <xsd:import namespace="67c121cd-477f-46f6-9468-96cff8d244e8"/>
    <xsd:element name="properties">
      <xsd:complexType>
        <xsd:sequence>
          <xsd:element name="documentManagement">
            <xsd:complexType>
              <xsd:all>
                <xsd:element ref="ns2:_dlc_DocId" minOccurs="0"/>
                <xsd:element ref="ns2:_dlc_DocIdUrl" minOccurs="0"/>
                <xsd:element ref="ns2:_dlc_DocIdPersistId" minOccurs="0"/>
                <xsd:element ref="ns2:jf20310c4d6f4de7872c643a6808a8dd" minOccurs="0"/>
                <xsd:element ref="ns2:TaxCatchAll" minOccurs="0"/>
                <xsd:element ref="ns2:TaxCatchAllLabel" minOccurs="0"/>
                <xsd:element ref="ns2:d2be4bd87ce04e6b96e818bd870d2590" minOccurs="0"/>
                <xsd:element ref="ns2:TaxKeywordTaxHTField" minOccurs="0"/>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ef9a45-f54b-4f55-a55f-ffeda5c5d1c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jf20310c4d6f4de7872c643a6808a8dd" ma:index="11" ma:taxonomy="true" ma:internalName="jf20310c4d6f4de7872c643a6808a8dd" ma:taxonomyFieldName="ContentClass" ma:displayName="Content Class" ma:readOnly="false" ma:fieldId="{3f20310c-4d6f-4de7-872c-643a6808a8dd}" ma:taxonomyMulti="true" ma:sspId="c13813c3-8b10-495b-8086-c77017acf3d4" ma:termSetId="61e3e5a6-5fac-4b3c-9ad7-36e70625d720"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f664850e-b0a4-40c3-bc72-a312d0da6348}" ma:internalName="TaxCatchAll" ma:readOnly="false" ma:showField="CatchAllData" ma:web="8def9a45-f54b-4f55-a55f-ffeda5c5d1c9">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f664850e-b0a4-40c3-bc72-a312d0da6348}" ma:internalName="TaxCatchAllLabel" ma:readOnly="true" ma:showField="CatchAllDataLabel" ma:web="8def9a45-f54b-4f55-a55f-ffeda5c5d1c9">
      <xsd:complexType>
        <xsd:complexContent>
          <xsd:extension base="dms:MultiChoiceLookup">
            <xsd:sequence>
              <xsd:element name="Value" type="dms:Lookup" maxOccurs="unbounded" minOccurs="0" nillable="true"/>
            </xsd:sequence>
          </xsd:extension>
        </xsd:complexContent>
      </xsd:complexType>
    </xsd:element>
    <xsd:element name="d2be4bd87ce04e6b96e818bd870d2590" ma:index="15" ma:taxonomy="true" ma:internalName="d2be4bd87ce04e6b96e818bd870d2590" ma:taxonomyFieldName="ContentGroup" ma:displayName="Content Group" ma:readOnly="false" ma:fieldId="{d2be4bd8-7ce0-4e6b-96e8-18bd870d2590}" ma:taxonomyMulti="true" ma:sspId="c13813c3-8b10-495b-8086-c77017acf3d4" ma:termSetId="cac4df5a-ee90-4de6-abfe-36a462e6965a" ma:anchorId="00000000-0000-0000-0000-000000000000" ma:open="false" ma:isKeyword="false">
      <xsd:complexType>
        <xsd:sequence>
          <xsd:element ref="pc:Terms" minOccurs="0" maxOccurs="1"/>
        </xsd:sequence>
      </xsd:complexType>
    </xsd:element>
    <xsd:element name="TaxKeywordTaxHTField" ma:index="17" nillable="true" ma:taxonomy="true" ma:internalName="TaxKeywordTaxHTField" ma:taxonomyFieldName="TaxKeyword" ma:displayName="Enterprise Keywords" ma:readOnly="false" ma:fieldId="{23f27201-bee3-471e-b2e7-b64fd8b7ca38}" ma:taxonomyMulti="true" ma:sspId="c13813c3-8b10-495b-8086-c77017acf3d4" ma:termSetId="00000000-0000-0000-0000-000000000000" ma:anchorId="00000000-0000-0000-0000-000000000000" ma:open="true" ma:isKeyword="tru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c121cd-477f-46f6-9468-96cff8d244e8" elementFormDefault="qualified">
    <xsd:import namespace="http://schemas.microsoft.com/office/2006/documentManagement/types"/>
    <xsd:import namespace="http://schemas.microsoft.com/office/infopath/2007/PartnerControls"/>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DateTaken" ma:index="23" nillable="true" ma:displayName="MediaServiceDateTaken" ma:hidden="true" ma:internalName="MediaServiceDateTaken" ma:readOnly="true">
      <xsd:simpleType>
        <xsd:restriction base="dms:Text"/>
      </xsd:simpleType>
    </xsd:element>
    <xsd:element name="MediaLengthInSeconds" ma:index="24" nillable="true" ma:displayName="Length (seconds)" ma:internalName="MediaLengthInSeconds" ma:readOnly="true">
      <xsd:simpleType>
        <xsd:restriction base="dms:Unknown"/>
      </xsd:simpleType>
    </xsd:element>
    <xsd:element name="MediaServiceAutoTags" ma:index="25" nillable="true" ma:displayName="Tags" ma:internalName="MediaServiceAutoTags"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Location" ma:index="29" nillable="true" ma:displayName="Location" ma:internalName="MediaServiceLocation" ma:readOnly="true">
      <xsd:simpleType>
        <xsd:restriction base="dms:Text"/>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c13813c3-8b10-495b-8086-c77017acf3d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2" nillable="true" ma:displayName="MediaServiceObjectDetectorVersions" ma:hidden="true" ma:indexed="true" ma:internalName="MediaServiceObjectDetectorVersions" ma:readOnly="true">
      <xsd:simpleType>
        <xsd:restriction base="dms:Text"/>
      </xsd:simpleType>
    </xsd:element>
    <xsd:element name="MediaServiceSearchProperties" ma:index="3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PersistId xmlns="8def9a45-f54b-4f55-a55f-ffeda5c5d1c9" xsi:nil="true"/>
    <jf20310c4d6f4de7872c643a6808a8dd xmlns="8def9a45-f54b-4f55-a55f-ffeda5c5d1c9">
      <Terms xmlns="http://schemas.microsoft.com/office/infopath/2007/PartnerControls">
        <TermInfo xmlns="http://schemas.microsoft.com/office/infopath/2007/PartnerControls">
          <TermName xmlns="http://schemas.microsoft.com/office/infopath/2007/PartnerControls">All</TermName>
          <TermId xmlns="http://schemas.microsoft.com/office/infopath/2007/PartnerControls">fed3f0c5-3821-42e9-bc44-b068a1b61e0a</TermId>
        </TermInfo>
        <TermInfo xmlns="http://schemas.microsoft.com/office/infopath/2007/PartnerControls">
          <TermName xmlns="http://schemas.microsoft.com/office/infopath/2007/PartnerControls">HR</TermName>
          <TermId xmlns="http://schemas.microsoft.com/office/infopath/2007/PartnerControls">5c64af54-57c7-4b49-b8a5-9bc436cd2f85</TermId>
        </TermInfo>
      </Terms>
    </jf20310c4d6f4de7872c643a6808a8dd>
    <TaxCatchAll xmlns="8def9a45-f54b-4f55-a55f-ffeda5c5d1c9">
      <Value>419</Value>
      <Value>977</Value>
      <Value>20</Value>
      <Value>23</Value>
      <Value>21</Value>
    </TaxCatchAll>
    <lcf76f155ced4ddcb4097134ff3c332f xmlns="67c121cd-477f-46f6-9468-96cff8d244e8">
      <Terms xmlns="http://schemas.microsoft.com/office/infopath/2007/PartnerControls"/>
    </lcf76f155ced4ddcb4097134ff3c332f>
    <d2be4bd87ce04e6b96e818bd870d2590 xmlns="8def9a45-f54b-4f55-a55f-ffeda5c5d1c9">
      <Terms xmlns="http://schemas.microsoft.com/office/infopath/2007/PartnerControls">
        <TermInfo xmlns="http://schemas.microsoft.com/office/infopath/2007/PartnerControls">
          <TermName xmlns="http://schemas.microsoft.com/office/infopath/2007/PartnerControls">ASD</TermName>
          <TermId xmlns="http://schemas.microsoft.com/office/infopath/2007/PartnerControls">69dab2b7-2dd1-4694-bfe4-0486724418df</TermId>
        </TermInfo>
      </Terms>
    </d2be4bd87ce04e6b96e818bd870d2590>
    <TaxKeywordTaxHTField xmlns="8def9a45-f54b-4f55-a55f-ffeda5c5d1c9">
      <Terms xmlns="http://schemas.microsoft.com/office/infopath/2007/PartnerControls">
        <TermInfo xmlns="http://schemas.microsoft.com/office/infopath/2007/PartnerControls">
          <TermName xmlns="http://schemas.microsoft.com/office/infopath/2007/PartnerControls">promotional process</TermName>
          <TermId xmlns="http://schemas.microsoft.com/office/infopath/2007/PartnerControls">56b6d94f-47e6-430e-b7b0-d69eb87cc2c3</TermId>
        </TermInfo>
        <TermInfo xmlns="http://schemas.microsoft.com/office/infopath/2007/PartnerControls">
          <TermName xmlns="http://schemas.microsoft.com/office/infopath/2007/PartnerControls">SERGEANT</TermName>
          <TermId xmlns="http://schemas.microsoft.com/office/infopath/2007/PartnerControls">435b5186-9111-4944-9e87-9f0712fa814f</TermId>
        </TermInfo>
      </Terms>
    </TaxKeywordTaxHTField>
    <_dlc_DocId xmlns="8def9a45-f54b-4f55-a55f-ffeda5c5d1c9">5PERFN6SPHWE-157469474-2489</_dlc_DocId>
    <_dlc_DocIdUrl xmlns="8def9a45-f54b-4f55-a55f-ffeda5c5d1c9">
      <Url>https://azdps.sharepoint.com/sites/portal/_layouts/15/DocIdRedir.aspx?ID=5PERFN6SPHWE-157469474-2489</Url>
      <Description>5PERFN6SPHWE-157469474-2489</Description>
    </_dlc_DocIdUrl>
  </documentManagement>
</p:propertie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905E709E-4343-4DB0-9D3A-9B85931907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ef9a45-f54b-4f55-a55f-ffeda5c5d1c9"/>
    <ds:schemaRef ds:uri="67c121cd-477f-46f6-9468-96cff8d244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0629A2-AD7F-46A5-9687-082390E86134}">
  <ds:schemaRefs>
    <ds:schemaRef ds:uri="http://schemas.microsoft.com/sharepoint/events"/>
  </ds:schemaRefs>
</ds:datastoreItem>
</file>

<file path=customXml/itemProps3.xml><?xml version="1.0" encoding="utf-8"?>
<ds:datastoreItem xmlns:ds="http://schemas.openxmlformats.org/officeDocument/2006/customXml" ds:itemID="{26DF431F-AD8D-4A6E-8499-144D145FFC8F}">
  <ds:schemaRefs>
    <ds:schemaRef ds:uri="http://purl.org/dc/terms/"/>
    <ds:schemaRef ds:uri="http://schemas.microsoft.com/office/2006/documentManagement/types"/>
    <ds:schemaRef ds:uri="http://purl.org/dc/elements/1.1/"/>
    <ds:schemaRef ds:uri="http://purl.org/dc/dcmitype/"/>
    <ds:schemaRef ds:uri="8def9a45-f54b-4f55-a55f-ffeda5c5d1c9"/>
    <ds:schemaRef ds:uri="http://schemas.openxmlformats.org/package/2006/metadata/core-properties"/>
    <ds:schemaRef ds:uri="http://www.w3.org/XML/1998/namespace"/>
    <ds:schemaRef ds:uri="http://schemas.microsoft.com/office/infopath/2007/PartnerControls"/>
    <ds:schemaRef ds:uri="67c121cd-477f-46f6-9468-96cff8d244e8"/>
    <ds:schemaRef ds:uri="http://schemas.microsoft.com/office/2006/metadata/properties"/>
  </ds:schemaRefs>
</ds:datastoreItem>
</file>

<file path=customXml/itemProps4.xml><?xml version="1.0" encoding="utf-8"?>
<ds:datastoreItem xmlns:ds="http://schemas.openxmlformats.org/officeDocument/2006/customXml" ds:itemID="{E461932F-4721-43EB-AA41-9ECDD5D535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Sergeant Promotional Process STEM form</dc:title>
  <dc:subject/>
  <dc:creator>Jason Gibbs</dc:creator>
  <cp:keywords>promotional process; SERGEANT</cp:keywords>
  <dc:description/>
  <cp:lastModifiedBy>Connie Hinson</cp:lastModifiedBy>
  <cp:revision/>
  <cp:lastPrinted>2024-02-09T19:25:28Z</cp:lastPrinted>
  <dcterms:created xsi:type="dcterms:W3CDTF">2024-01-17T21:40:18Z</dcterms:created>
  <dcterms:modified xsi:type="dcterms:W3CDTF">2024-02-15T18:36:59Z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0x0101007B2DF37DD7C1124987C9F4E58169E07C0068747BA8F5A29F41A55F1A0ED583BB3A</vt:lpwstr>
  </property>
  <property fmtid="{D5CDD505-2E9C-101B-9397-08002B2CF9AE}" pid="3" name="_dlc_DocIdItemGuid">
    <vt:lpwstr>0795518e-b936-4305-ad6d-d001b8fd69f2</vt:lpwstr>
  </property>
  <property fmtid="{D5CDD505-2E9C-101B-9397-08002B2CF9AE}" pid="4" name="TaxKeyword">
    <vt:lpwstr>977;#promotional process|56b6d94f-47e6-430e-b7b0-d69eb87cc2c3;#419;#SERGEANT|435b5186-9111-4944-9e87-9f0712fa814f</vt:lpwstr>
  </property>
  <property fmtid="{D5CDD505-2E9C-101B-9397-08002B2CF9AE}" pid="5" name="MediaServiceImageTags">
    <vt:lpwstr/>
  </property>
  <property fmtid="{D5CDD505-2E9C-101B-9397-08002B2CF9AE}" pid="6" name="ContentGroup">
    <vt:lpwstr>23;#ASD|69dab2b7-2dd1-4694-bfe4-0486724418df</vt:lpwstr>
  </property>
  <property fmtid="{D5CDD505-2E9C-101B-9397-08002B2CF9AE}" pid="7" name="ContentClass">
    <vt:lpwstr>21;#All|fed3f0c5-3821-42e9-bc44-b068a1b61e0a;#20;#HR|5c64af54-57c7-4b49-b8a5-9bc436cd2f85</vt:lpwstr>
  </property>
</Properties>
</file>